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@ Projects FY2021\@ Bids\21008 Tree and Shrub\"/>
    </mc:Choice>
  </mc:AlternateContent>
  <bookViews>
    <workbookView xWindow="240" yWindow="240" windowWidth="10515" windowHeight="5010"/>
  </bookViews>
  <sheets>
    <sheet name="Native Seed" sheetId="1" r:id="rId1"/>
    <sheet name="Sheet3" sheetId="3" r:id="rId2"/>
  </sheets>
  <definedNames>
    <definedName name="_xlnm._FilterDatabase" localSheetId="0" hidden="1">'Native Seed'!$A$1:$M$52</definedName>
  </definedNames>
  <calcPr calcId="162913"/>
</workbook>
</file>

<file path=xl/calcChain.xml><?xml version="1.0" encoding="utf-8"?>
<calcChain xmlns="http://schemas.openxmlformats.org/spreadsheetml/2006/main">
  <c r="M66" i="1" l="1"/>
  <c r="M65" i="1"/>
  <c r="M63" i="1"/>
  <c r="M62" i="1"/>
  <c r="M61" i="1"/>
  <c r="M60" i="1"/>
  <c r="M58" i="1"/>
  <c r="M57" i="1"/>
  <c r="M56" i="1"/>
  <c r="M55" i="1"/>
  <c r="M54" i="1"/>
  <c r="M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M52" i="1" l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3" i="1"/>
  <c r="M21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 l="1"/>
</calcChain>
</file>

<file path=xl/sharedStrings.xml><?xml version="1.0" encoding="utf-8"?>
<sst xmlns="http://schemas.openxmlformats.org/spreadsheetml/2006/main" count="241" uniqueCount="72">
  <si>
    <t>Species</t>
  </si>
  <si>
    <t>Total Amt. Needed</t>
  </si>
  <si>
    <t>Tier 1? (Yes/No)</t>
  </si>
  <si>
    <t>Notes: For Tier 2 Seed</t>
  </si>
  <si>
    <t>Total Quantity Available</t>
  </si>
  <si>
    <t>Unit Price ($/PLS LB)</t>
  </si>
  <si>
    <t xml:space="preserve">Extension </t>
  </si>
  <si>
    <t>Yes</t>
  </si>
  <si>
    <t>Amelanchier laevis (Allegheny Shadblow)</t>
  </si>
  <si>
    <t>Carpinus caroliniana (Musclewood)</t>
  </si>
  <si>
    <t>Carya cordiformis (Bitternut Hickory)</t>
  </si>
  <si>
    <t>Carya ovata (Shagbark Hickory)</t>
  </si>
  <si>
    <t>Ceanothus americanus (New Jersey Tea)</t>
  </si>
  <si>
    <t>Celastrus scandens (Climbing Bittersweet)</t>
  </si>
  <si>
    <t>Celtis occidentalis (Hackberry)</t>
  </si>
  <si>
    <t>Cephalanthus occidentalis (Buttonbush)</t>
  </si>
  <si>
    <t>Cercis canadensis (Redbud)</t>
  </si>
  <si>
    <t>Cornus alternifolia (Pagoda Dogwood)</t>
  </si>
  <si>
    <t>Cornus obliqua (Blue-Fruited Dogwood)</t>
  </si>
  <si>
    <t>Cornus stolonifera (Red-Osier Dogwood)</t>
  </si>
  <si>
    <t>Corylus americana (Hazelnut)</t>
  </si>
  <si>
    <t>Crataegus coccinea (Scarlet Hawthorn)</t>
  </si>
  <si>
    <t>Crataegus crus-galli (Cockspur Hawthorn)</t>
  </si>
  <si>
    <t>Crataegus mollis (Downy Hawthorn)</t>
  </si>
  <si>
    <t>Euonymus atropurpureus (Wahoo)</t>
  </si>
  <si>
    <t>Hamamelis virginiana (Witch Hazel)</t>
  </si>
  <si>
    <t>Ilex verticillata (Winterberry)</t>
  </si>
  <si>
    <t>Juglans cinerea (Butternut)</t>
  </si>
  <si>
    <t>Juglans nigra (Black Walnut)</t>
  </si>
  <si>
    <t>Lonicera prolifera (Yellow Honeysuckle)</t>
  </si>
  <si>
    <t>Malus ioensis (Iowa Crab)</t>
  </si>
  <si>
    <t>Morus rubra (Red Mulberry)</t>
  </si>
  <si>
    <t>Ostrya virginiana (Hop Hornbeam)</t>
  </si>
  <si>
    <t>Physocarpus opulifolius (Ninebark)</t>
  </si>
  <si>
    <t>Populus grandidentata (Large-toothed Aspen)</t>
  </si>
  <si>
    <t>Populus tremuloides (Quaking Aspen)</t>
  </si>
  <si>
    <t>Prunus americana (Wild Plum)</t>
  </si>
  <si>
    <t>Prunus serotina (Wild Black Cherry)</t>
  </si>
  <si>
    <t>Prunus virginiana (Choke Cherry)</t>
  </si>
  <si>
    <t>Quercus alba (White Oak)</t>
  </si>
  <si>
    <t>Quercus bicolor (Swamp White Oak)</t>
  </si>
  <si>
    <t>Quercus ellipsoidalis (Hill’s Oak)</t>
  </si>
  <si>
    <t>Quercus macrocarpa (Bur Oak)</t>
  </si>
  <si>
    <t>Quercus rubra (Red Oak)</t>
  </si>
  <si>
    <t>Quercus velutina (Black Oak)</t>
  </si>
  <si>
    <t>Rhus glabra (Smooth Sumac)</t>
  </si>
  <si>
    <t>Ribes americana (Wild Black Currant)</t>
  </si>
  <si>
    <t>Ribes americanum (Wild Black Currant)</t>
  </si>
  <si>
    <t>Ribes missouriense (Wild Gooseberry)</t>
  </si>
  <si>
    <t>Rosa blanda (Early Wild Rose)</t>
  </si>
  <si>
    <t>Rosa carolina (Pasture Rose)</t>
  </si>
  <si>
    <t>Rosa palustris (Swamp Rose)</t>
  </si>
  <si>
    <t>Rosa setigera (Illinois Rose)</t>
  </si>
  <si>
    <t>Salix discolor (Pussy Willow)</t>
  </si>
  <si>
    <t>Salix humilis (Prairie Willow)</t>
  </si>
  <si>
    <t>Salix nigra (Black Willow)</t>
  </si>
  <si>
    <t>Sambucus canadensis (Elderberry)</t>
  </si>
  <si>
    <t>Staphylea trifolia (Bladdernut)</t>
  </si>
  <si>
    <t>Tilia americana (American Linden)</t>
  </si>
  <si>
    <t>Viburnum acerifolium (Maple-leaved Viburnum)</t>
  </si>
  <si>
    <t>Viburnum lentago (Nannyberry)</t>
  </si>
  <si>
    <t>Viburnum prunifolium (Black Haw)</t>
  </si>
  <si>
    <t>Xanthoxylum americanum (Prickly Ash)</t>
  </si>
  <si>
    <t>5-Gallon</t>
  </si>
  <si>
    <t>1-inch</t>
  </si>
  <si>
    <t>15-gallon</t>
  </si>
  <si>
    <t>5-gallon</t>
  </si>
  <si>
    <t>Magestic Oaks Nursery</t>
  </si>
  <si>
    <t>Possibility Place Nursery</t>
  </si>
  <si>
    <t>y</t>
  </si>
  <si>
    <t>Relatively small</t>
  </si>
  <si>
    <t>Germination dependant, 5 gallon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</si>
</sst>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64" fontId="4" fillId="0" borderId="1" xfId="0" applyNumberFormat="1" applyFont="1" applyFill="1" applyBorder="1"/>
    <xf numFmtId="164" fontId="5" fillId="0" borderId="1" xfId="1" applyNumberFormat="1" applyFont="1" applyFill="1" applyBorder="1" applyAlignment="1"/>
    <xf numFmtId="0" fontId="4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5" fillId="0" borderId="2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/>
    <xf numFmtId="164" fontId="5" fillId="6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I73" sqref="I73"/>
    </sheetView>
  </sheetViews>
  <sheetFormatPr defaultRowHeight="15" x14ac:dyDescent="0.25"/>
  <cols>
    <col min="1" max="1" width="45.5703125" customWidth="1"/>
    <col min="2" max="2" width="15.140625" bestFit="1" customWidth="1"/>
    <col min="3" max="3" width="10.28515625" customWidth="1"/>
    <col min="4" max="4" width="9.140625" style="3" customWidth="1"/>
    <col min="5" max="5" width="20.5703125" style="3" customWidth="1"/>
    <col min="6" max="6" width="9.140625" style="2" customWidth="1"/>
    <col min="7" max="7" width="9.5703125" style="2" customWidth="1"/>
    <col min="8" max="8" width="18.28515625" style="2" customWidth="1"/>
    <col min="9" max="9" width="9.140625" style="3" customWidth="1"/>
    <col min="10" max="10" width="32.42578125" style="2" customWidth="1"/>
    <col min="11" max="11" width="9.140625" style="2" customWidth="1"/>
    <col min="12" max="12" width="9.5703125" style="2" customWidth="1"/>
    <col min="13" max="13" width="18.28515625" style="2" customWidth="1"/>
  </cols>
  <sheetData>
    <row r="1" spans="1:13" ht="15" customHeight="1" x14ac:dyDescent="0.25">
      <c r="D1" s="9" t="s">
        <v>67</v>
      </c>
      <c r="E1" s="10"/>
      <c r="F1" s="10"/>
      <c r="G1" s="10"/>
      <c r="H1" s="11"/>
      <c r="I1" s="15" t="s">
        <v>68</v>
      </c>
      <c r="J1" s="16"/>
      <c r="K1" s="16"/>
      <c r="L1" s="16"/>
      <c r="M1" s="17"/>
    </row>
    <row r="2" spans="1:13" s="2" customFormat="1" x14ac:dyDescent="0.25">
      <c r="D2" s="12"/>
      <c r="E2" s="13"/>
      <c r="F2" s="13"/>
      <c r="G2" s="13"/>
      <c r="H2" s="14"/>
      <c r="I2" s="18"/>
      <c r="J2" s="19"/>
      <c r="K2" s="19"/>
      <c r="L2" s="19"/>
      <c r="M2" s="20"/>
    </row>
    <row r="3" spans="1:13" s="1" customFormat="1" ht="60" x14ac:dyDescent="0.25">
      <c r="A3" s="7" t="s">
        <v>0</v>
      </c>
      <c r="B3" s="7"/>
      <c r="C3" s="8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4" t="s">
        <v>6</v>
      </c>
      <c r="I3" s="5" t="s">
        <v>2</v>
      </c>
      <c r="J3" s="6" t="s">
        <v>3</v>
      </c>
      <c r="K3" s="6" t="s">
        <v>4</v>
      </c>
      <c r="L3" s="6" t="s">
        <v>5</v>
      </c>
      <c r="M3" s="4" t="s">
        <v>6</v>
      </c>
    </row>
    <row r="4" spans="1:13" x14ac:dyDescent="0.25">
      <c r="A4" s="27" t="s">
        <v>8</v>
      </c>
      <c r="B4" s="25" t="s">
        <v>63</v>
      </c>
      <c r="C4" s="22">
        <v>43</v>
      </c>
      <c r="D4" s="25" t="s">
        <v>7</v>
      </c>
      <c r="E4" s="22"/>
      <c r="F4" s="25">
        <v>15</v>
      </c>
      <c r="G4" s="38">
        <v>19.5</v>
      </c>
      <c r="H4" s="28">
        <f>F4*G4</f>
        <v>292.5</v>
      </c>
      <c r="I4" s="42"/>
      <c r="J4" s="26"/>
      <c r="K4" s="45"/>
      <c r="L4" s="29"/>
      <c r="M4" s="28"/>
    </row>
    <row r="5" spans="1:13" x14ac:dyDescent="0.25">
      <c r="A5" s="27" t="s">
        <v>9</v>
      </c>
      <c r="B5" s="25" t="s">
        <v>63</v>
      </c>
      <c r="C5" s="22">
        <v>63</v>
      </c>
      <c r="D5" s="25" t="s">
        <v>7</v>
      </c>
      <c r="E5" s="22"/>
      <c r="F5" s="22">
        <v>4</v>
      </c>
      <c r="G5" s="26">
        <v>21</v>
      </c>
      <c r="H5" s="28">
        <f t="shared" ref="H5:H68" si="0">F5*G5</f>
        <v>84</v>
      </c>
      <c r="I5" s="42" t="s">
        <v>69</v>
      </c>
      <c r="J5" s="26"/>
      <c r="K5" s="26">
        <v>63</v>
      </c>
      <c r="L5" s="39">
        <v>14.5</v>
      </c>
      <c r="M5" s="28">
        <f t="shared" ref="M5:M68" si="1">K5*L5</f>
        <v>913.5</v>
      </c>
    </row>
    <row r="6" spans="1:13" x14ac:dyDescent="0.25">
      <c r="A6" s="27" t="s">
        <v>10</v>
      </c>
      <c r="B6" s="25" t="s">
        <v>63</v>
      </c>
      <c r="C6" s="22">
        <v>15</v>
      </c>
      <c r="D6" s="25"/>
      <c r="E6" s="22"/>
      <c r="F6" s="22"/>
      <c r="G6" s="23"/>
      <c r="H6" s="28">
        <f t="shared" si="0"/>
        <v>0</v>
      </c>
      <c r="I6" s="42" t="s">
        <v>69</v>
      </c>
      <c r="J6" s="26"/>
      <c r="K6" s="26">
        <v>15</v>
      </c>
      <c r="L6" s="40">
        <v>16</v>
      </c>
      <c r="M6" s="28">
        <f t="shared" si="1"/>
        <v>240</v>
      </c>
    </row>
    <row r="7" spans="1:13" x14ac:dyDescent="0.25">
      <c r="A7" s="30" t="s">
        <v>11</v>
      </c>
      <c r="B7" s="25" t="s">
        <v>63</v>
      </c>
      <c r="C7" s="22">
        <v>25</v>
      </c>
      <c r="D7" s="25"/>
      <c r="E7" s="22"/>
      <c r="F7" s="22"/>
      <c r="G7" s="23"/>
      <c r="H7" s="28">
        <f t="shared" si="0"/>
        <v>0</v>
      </c>
      <c r="I7" s="42" t="s">
        <v>69</v>
      </c>
      <c r="J7" s="46" t="s">
        <v>70</v>
      </c>
      <c r="K7" s="26">
        <v>25</v>
      </c>
      <c r="L7" s="40">
        <v>16</v>
      </c>
      <c r="M7" s="28">
        <f t="shared" si="1"/>
        <v>400</v>
      </c>
    </row>
    <row r="8" spans="1:13" x14ac:dyDescent="0.25">
      <c r="A8" s="27" t="s">
        <v>12</v>
      </c>
      <c r="B8" s="25" t="s">
        <v>63</v>
      </c>
      <c r="C8" s="22">
        <v>16</v>
      </c>
      <c r="D8" s="25" t="s">
        <v>7</v>
      </c>
      <c r="E8" s="22"/>
      <c r="F8" s="22">
        <v>16</v>
      </c>
      <c r="G8" s="41">
        <v>11.75</v>
      </c>
      <c r="H8" s="28">
        <f t="shared" si="0"/>
        <v>188</v>
      </c>
      <c r="I8" s="42" t="s">
        <v>69</v>
      </c>
      <c r="J8" s="47"/>
      <c r="K8" s="26">
        <v>16</v>
      </c>
      <c r="L8" s="28">
        <v>12</v>
      </c>
      <c r="M8" s="28">
        <f t="shared" si="1"/>
        <v>192</v>
      </c>
    </row>
    <row r="9" spans="1:13" x14ac:dyDescent="0.25">
      <c r="A9" s="27" t="s">
        <v>13</v>
      </c>
      <c r="B9" s="25" t="s">
        <v>63</v>
      </c>
      <c r="C9" s="22">
        <v>99</v>
      </c>
      <c r="D9" s="25" t="s">
        <v>7</v>
      </c>
      <c r="E9" s="22"/>
      <c r="F9" s="22">
        <v>99</v>
      </c>
      <c r="G9" s="41">
        <v>11.95</v>
      </c>
      <c r="H9" s="28">
        <f t="shared" si="0"/>
        <v>1183.05</v>
      </c>
      <c r="I9" s="42" t="s">
        <v>69</v>
      </c>
      <c r="J9" s="26"/>
      <c r="K9" s="26">
        <v>99</v>
      </c>
      <c r="L9" s="28">
        <v>13</v>
      </c>
      <c r="M9" s="28">
        <f t="shared" si="1"/>
        <v>1287</v>
      </c>
    </row>
    <row r="10" spans="1:13" x14ac:dyDescent="0.25">
      <c r="A10" s="30" t="s">
        <v>14</v>
      </c>
      <c r="B10" s="25" t="s">
        <v>63</v>
      </c>
      <c r="C10" s="22">
        <v>2</v>
      </c>
      <c r="D10" s="25" t="s">
        <v>7</v>
      </c>
      <c r="E10" s="22"/>
      <c r="F10" s="22">
        <v>2</v>
      </c>
      <c r="G10" s="23">
        <v>20</v>
      </c>
      <c r="H10" s="28">
        <f t="shared" si="0"/>
        <v>40</v>
      </c>
      <c r="I10" s="42" t="s">
        <v>69</v>
      </c>
      <c r="J10" s="26"/>
      <c r="K10" s="26">
        <v>2</v>
      </c>
      <c r="L10" s="40">
        <v>16</v>
      </c>
      <c r="M10" s="28">
        <f t="shared" si="1"/>
        <v>32</v>
      </c>
    </row>
    <row r="11" spans="1:13" x14ac:dyDescent="0.25">
      <c r="A11" s="27" t="s">
        <v>14</v>
      </c>
      <c r="B11" s="25" t="s">
        <v>64</v>
      </c>
      <c r="C11" s="22">
        <v>9</v>
      </c>
      <c r="D11" s="25"/>
      <c r="E11" s="22"/>
      <c r="F11" s="25"/>
      <c r="G11" s="23"/>
      <c r="H11" s="28">
        <f t="shared" si="0"/>
        <v>0</v>
      </c>
      <c r="I11" s="42" t="s">
        <v>69</v>
      </c>
      <c r="J11" s="26"/>
      <c r="K11" s="26">
        <v>9</v>
      </c>
      <c r="L11" s="40">
        <v>80</v>
      </c>
      <c r="M11" s="28">
        <f t="shared" si="1"/>
        <v>720</v>
      </c>
    </row>
    <row r="12" spans="1:13" x14ac:dyDescent="0.25">
      <c r="A12" s="27" t="s">
        <v>15</v>
      </c>
      <c r="B12" s="25" t="s">
        <v>63</v>
      </c>
      <c r="C12" s="22">
        <v>35</v>
      </c>
      <c r="D12" s="25" t="s">
        <v>7</v>
      </c>
      <c r="E12" s="22"/>
      <c r="F12" s="25">
        <v>35</v>
      </c>
      <c r="G12" s="41">
        <v>12.65</v>
      </c>
      <c r="H12" s="28">
        <f t="shared" si="0"/>
        <v>442.75</v>
      </c>
      <c r="I12" s="42" t="s">
        <v>69</v>
      </c>
      <c r="J12" s="26"/>
      <c r="K12" s="26">
        <v>35</v>
      </c>
      <c r="L12" s="28">
        <v>13.5</v>
      </c>
      <c r="M12" s="28">
        <f t="shared" si="1"/>
        <v>472.5</v>
      </c>
    </row>
    <row r="13" spans="1:13" x14ac:dyDescent="0.25">
      <c r="A13" s="30" t="s">
        <v>16</v>
      </c>
      <c r="B13" s="25" t="s">
        <v>65</v>
      </c>
      <c r="C13" s="22">
        <v>7</v>
      </c>
      <c r="D13" s="25" t="s">
        <v>7</v>
      </c>
      <c r="E13" s="22"/>
      <c r="F13" s="25">
        <v>1</v>
      </c>
      <c r="G13" s="41">
        <v>64.95</v>
      </c>
      <c r="H13" s="28">
        <f t="shared" si="0"/>
        <v>64.95</v>
      </c>
      <c r="I13" s="42" t="s">
        <v>69</v>
      </c>
      <c r="J13" s="47"/>
      <c r="K13" s="26">
        <v>7</v>
      </c>
      <c r="L13" s="28">
        <v>65</v>
      </c>
      <c r="M13" s="28">
        <f t="shared" si="1"/>
        <v>455</v>
      </c>
    </row>
    <row r="14" spans="1:13" x14ac:dyDescent="0.25">
      <c r="A14" s="27" t="s">
        <v>17</v>
      </c>
      <c r="B14" s="25" t="s">
        <v>63</v>
      </c>
      <c r="C14" s="22">
        <v>10</v>
      </c>
      <c r="D14" s="25" t="s">
        <v>7</v>
      </c>
      <c r="E14" s="22"/>
      <c r="F14" s="22">
        <v>10</v>
      </c>
      <c r="G14" s="23">
        <v>18.95</v>
      </c>
      <c r="H14" s="28">
        <f t="shared" si="0"/>
        <v>189.5</v>
      </c>
      <c r="I14" s="42" t="s">
        <v>69</v>
      </c>
      <c r="J14" s="47"/>
      <c r="K14" s="26">
        <v>10</v>
      </c>
      <c r="L14" s="40">
        <v>16</v>
      </c>
      <c r="M14" s="28">
        <f t="shared" si="1"/>
        <v>160</v>
      </c>
    </row>
    <row r="15" spans="1:13" x14ac:dyDescent="0.25">
      <c r="A15" s="27" t="s">
        <v>18</v>
      </c>
      <c r="B15" s="25" t="s">
        <v>63</v>
      </c>
      <c r="C15" s="25">
        <v>13</v>
      </c>
      <c r="D15" s="25" t="s">
        <v>7</v>
      </c>
      <c r="E15" s="22"/>
      <c r="F15" s="25">
        <v>13</v>
      </c>
      <c r="G15" s="41">
        <v>12.75</v>
      </c>
      <c r="H15" s="28">
        <f t="shared" si="0"/>
        <v>165.75</v>
      </c>
      <c r="I15" s="42" t="s">
        <v>69</v>
      </c>
      <c r="J15" s="47"/>
      <c r="K15" s="26">
        <v>13</v>
      </c>
      <c r="L15" s="28">
        <v>14.5</v>
      </c>
      <c r="M15" s="28">
        <f t="shared" si="1"/>
        <v>188.5</v>
      </c>
    </row>
    <row r="16" spans="1:13" x14ac:dyDescent="0.25">
      <c r="A16" s="27" t="s">
        <v>19</v>
      </c>
      <c r="B16" s="25" t="s">
        <v>63</v>
      </c>
      <c r="C16" s="25">
        <v>42</v>
      </c>
      <c r="D16" s="25" t="s">
        <v>7</v>
      </c>
      <c r="E16" s="22"/>
      <c r="F16" s="25">
        <v>12</v>
      </c>
      <c r="G16" s="41">
        <v>12.75</v>
      </c>
      <c r="H16" s="28">
        <f t="shared" si="0"/>
        <v>153</v>
      </c>
      <c r="I16" s="42" t="s">
        <v>69</v>
      </c>
      <c r="J16" s="26"/>
      <c r="K16" s="26">
        <v>42</v>
      </c>
      <c r="L16" s="28">
        <v>13.5</v>
      </c>
      <c r="M16" s="28">
        <f t="shared" si="1"/>
        <v>567</v>
      </c>
    </row>
    <row r="17" spans="1:13" x14ac:dyDescent="0.25">
      <c r="A17" s="27" t="s">
        <v>20</v>
      </c>
      <c r="B17" s="25" t="s">
        <v>63</v>
      </c>
      <c r="C17" s="25">
        <v>543</v>
      </c>
      <c r="D17" s="25" t="s">
        <v>7</v>
      </c>
      <c r="E17" s="22"/>
      <c r="F17" s="25">
        <v>100</v>
      </c>
      <c r="G17" s="23">
        <v>14.95</v>
      </c>
      <c r="H17" s="28">
        <f t="shared" si="0"/>
        <v>1495</v>
      </c>
      <c r="I17" s="42" t="s">
        <v>69</v>
      </c>
      <c r="J17" s="26"/>
      <c r="K17" s="26">
        <v>543</v>
      </c>
      <c r="L17" s="40">
        <v>11.15</v>
      </c>
      <c r="M17" s="28">
        <f t="shared" si="1"/>
        <v>6054.45</v>
      </c>
    </row>
    <row r="18" spans="1:13" x14ac:dyDescent="0.25">
      <c r="A18" s="27" t="s">
        <v>21</v>
      </c>
      <c r="B18" s="25" t="s">
        <v>63</v>
      </c>
      <c r="C18" s="25">
        <v>3</v>
      </c>
      <c r="D18" s="25"/>
      <c r="E18" s="22"/>
      <c r="F18" s="25"/>
      <c r="G18" s="26"/>
      <c r="H18" s="28">
        <f t="shared" si="0"/>
        <v>0</v>
      </c>
      <c r="I18" s="42"/>
      <c r="J18" s="47"/>
      <c r="K18" s="26"/>
      <c r="L18" s="29"/>
      <c r="M18" s="28"/>
    </row>
    <row r="19" spans="1:13" x14ac:dyDescent="0.25">
      <c r="A19" s="27" t="s">
        <v>22</v>
      </c>
      <c r="B19" s="25" t="s">
        <v>63</v>
      </c>
      <c r="C19" s="25">
        <v>13</v>
      </c>
      <c r="D19" s="25"/>
      <c r="E19" s="22"/>
      <c r="F19" s="25"/>
      <c r="G19" s="23"/>
      <c r="H19" s="28">
        <f t="shared" si="0"/>
        <v>0</v>
      </c>
      <c r="I19" s="42" t="s">
        <v>69</v>
      </c>
      <c r="J19" s="47" t="s">
        <v>71</v>
      </c>
      <c r="K19" s="26">
        <v>13</v>
      </c>
      <c r="L19" s="40">
        <v>22</v>
      </c>
      <c r="M19" s="28">
        <f t="shared" si="1"/>
        <v>286</v>
      </c>
    </row>
    <row r="20" spans="1:13" x14ac:dyDescent="0.25">
      <c r="A20" s="27" t="s">
        <v>23</v>
      </c>
      <c r="B20" s="31" t="s">
        <v>63</v>
      </c>
      <c r="C20" s="25">
        <v>101</v>
      </c>
      <c r="D20" s="25" t="s">
        <v>7</v>
      </c>
      <c r="E20" s="22"/>
      <c r="F20" s="25">
        <v>50</v>
      </c>
      <c r="G20" s="38">
        <v>12.5</v>
      </c>
      <c r="H20" s="28">
        <f t="shared" si="0"/>
        <v>625</v>
      </c>
      <c r="I20" s="42"/>
      <c r="J20" s="26"/>
      <c r="K20" s="26"/>
      <c r="L20" s="29"/>
      <c r="M20" s="28"/>
    </row>
    <row r="21" spans="1:13" x14ac:dyDescent="0.25">
      <c r="A21" s="27" t="s">
        <v>24</v>
      </c>
      <c r="B21" s="31" t="s">
        <v>63</v>
      </c>
      <c r="C21" s="25">
        <v>22</v>
      </c>
      <c r="D21" s="25"/>
      <c r="E21" s="22"/>
      <c r="F21" s="25"/>
      <c r="G21" s="23"/>
      <c r="H21" s="28">
        <f t="shared" si="0"/>
        <v>0</v>
      </c>
      <c r="I21" s="42" t="s">
        <v>69</v>
      </c>
      <c r="J21" s="47"/>
      <c r="K21" s="26">
        <v>22</v>
      </c>
      <c r="L21" s="40">
        <v>22</v>
      </c>
      <c r="M21" s="28">
        <f t="shared" si="1"/>
        <v>484</v>
      </c>
    </row>
    <row r="22" spans="1:13" x14ac:dyDescent="0.25">
      <c r="A22" s="27" t="s">
        <v>25</v>
      </c>
      <c r="B22" s="31" t="s">
        <v>63</v>
      </c>
      <c r="C22" s="25">
        <v>36</v>
      </c>
      <c r="D22" s="25" t="s">
        <v>7</v>
      </c>
      <c r="E22" s="22"/>
      <c r="F22" s="25">
        <v>12</v>
      </c>
      <c r="G22" s="41">
        <v>19.5</v>
      </c>
      <c r="H22" s="28">
        <f t="shared" si="0"/>
        <v>234</v>
      </c>
      <c r="I22" s="42"/>
      <c r="J22" s="26"/>
      <c r="K22" s="26"/>
      <c r="L22" s="28"/>
      <c r="M22" s="28"/>
    </row>
    <row r="23" spans="1:13" x14ac:dyDescent="0.25">
      <c r="A23" s="27" t="s">
        <v>26</v>
      </c>
      <c r="B23" s="25" t="s">
        <v>63</v>
      </c>
      <c r="C23" s="25">
        <v>60</v>
      </c>
      <c r="D23" s="25"/>
      <c r="E23" s="22"/>
      <c r="F23" s="25"/>
      <c r="G23" s="23"/>
      <c r="H23" s="28">
        <f t="shared" si="0"/>
        <v>0</v>
      </c>
      <c r="I23" s="42" t="s">
        <v>69</v>
      </c>
      <c r="J23" s="26"/>
      <c r="K23" s="26">
        <v>60</v>
      </c>
      <c r="L23" s="40">
        <v>14</v>
      </c>
      <c r="M23" s="28">
        <f t="shared" si="1"/>
        <v>840</v>
      </c>
    </row>
    <row r="24" spans="1:13" x14ac:dyDescent="0.25">
      <c r="A24" s="27" t="s">
        <v>27</v>
      </c>
      <c r="B24" s="25" t="s">
        <v>63</v>
      </c>
      <c r="C24" s="25">
        <v>7</v>
      </c>
      <c r="D24" s="25"/>
      <c r="E24" s="22"/>
      <c r="F24" s="25"/>
      <c r="G24" s="23"/>
      <c r="H24" s="28">
        <f t="shared" si="0"/>
        <v>0</v>
      </c>
      <c r="I24" s="42"/>
      <c r="J24" s="26"/>
      <c r="K24" s="26"/>
      <c r="L24" s="28"/>
      <c r="M24" s="28"/>
    </row>
    <row r="25" spans="1:13" x14ac:dyDescent="0.25">
      <c r="A25" s="27" t="s">
        <v>27</v>
      </c>
      <c r="B25" s="25" t="s">
        <v>64</v>
      </c>
      <c r="C25" s="25">
        <v>8</v>
      </c>
      <c r="D25" s="25"/>
      <c r="E25" s="22"/>
      <c r="F25" s="25"/>
      <c r="G25" s="23"/>
      <c r="H25" s="28">
        <f t="shared" si="0"/>
        <v>0</v>
      </c>
      <c r="I25" s="42"/>
      <c r="J25" s="26"/>
      <c r="K25" s="26"/>
      <c r="L25" s="28"/>
      <c r="M25" s="28"/>
    </row>
    <row r="26" spans="1:13" x14ac:dyDescent="0.25">
      <c r="A26" s="30" t="s">
        <v>28</v>
      </c>
      <c r="B26" s="25" t="s">
        <v>64</v>
      </c>
      <c r="C26" s="25">
        <v>3</v>
      </c>
      <c r="D26" s="25"/>
      <c r="E26" s="22"/>
      <c r="F26" s="25"/>
      <c r="G26" s="23"/>
      <c r="H26" s="28">
        <f t="shared" si="0"/>
        <v>0</v>
      </c>
      <c r="I26" s="42" t="s">
        <v>69</v>
      </c>
      <c r="J26" s="26"/>
      <c r="K26" s="26">
        <v>3</v>
      </c>
      <c r="L26" s="40">
        <v>65</v>
      </c>
      <c r="M26" s="28">
        <f t="shared" si="1"/>
        <v>195</v>
      </c>
    </row>
    <row r="27" spans="1:13" x14ac:dyDescent="0.25">
      <c r="A27" s="27" t="s">
        <v>29</v>
      </c>
      <c r="B27" s="25" t="s">
        <v>63</v>
      </c>
      <c r="C27" s="25">
        <v>70</v>
      </c>
      <c r="D27" s="25" t="s">
        <v>7</v>
      </c>
      <c r="E27" s="22"/>
      <c r="F27" s="25">
        <v>12</v>
      </c>
      <c r="G27" s="23">
        <v>15.95</v>
      </c>
      <c r="H27" s="28">
        <f t="shared" si="0"/>
        <v>191.39999999999998</v>
      </c>
      <c r="I27" s="42" t="s">
        <v>69</v>
      </c>
      <c r="J27" s="26"/>
      <c r="K27" s="26">
        <v>70</v>
      </c>
      <c r="L27" s="40">
        <v>13</v>
      </c>
      <c r="M27" s="28">
        <f t="shared" si="1"/>
        <v>910</v>
      </c>
    </row>
    <row r="28" spans="1:13" x14ac:dyDescent="0.25">
      <c r="A28" s="27" t="s">
        <v>30</v>
      </c>
      <c r="B28" s="25" t="s">
        <v>63</v>
      </c>
      <c r="C28" s="25">
        <v>107</v>
      </c>
      <c r="D28" s="25"/>
      <c r="E28" s="22"/>
      <c r="F28" s="25"/>
      <c r="G28" s="23"/>
      <c r="H28" s="28">
        <f t="shared" si="0"/>
        <v>0</v>
      </c>
      <c r="I28" s="42" t="s">
        <v>69</v>
      </c>
      <c r="J28" s="26"/>
      <c r="K28" s="26">
        <v>107</v>
      </c>
      <c r="L28" s="40">
        <v>14.5</v>
      </c>
      <c r="M28" s="28">
        <f t="shared" si="1"/>
        <v>1551.5</v>
      </c>
    </row>
    <row r="29" spans="1:13" x14ac:dyDescent="0.25">
      <c r="A29" s="27" t="s">
        <v>31</v>
      </c>
      <c r="B29" s="25" t="s">
        <v>64</v>
      </c>
      <c r="C29" s="25">
        <v>5</v>
      </c>
      <c r="D29" s="25"/>
      <c r="E29" s="22"/>
      <c r="F29" s="25"/>
      <c r="G29" s="23"/>
      <c r="H29" s="28">
        <f t="shared" si="0"/>
        <v>0</v>
      </c>
      <c r="I29" s="42" t="s">
        <v>69</v>
      </c>
      <c r="J29" s="47" t="s">
        <v>71</v>
      </c>
      <c r="K29" s="26">
        <v>5</v>
      </c>
      <c r="L29" s="40">
        <v>25</v>
      </c>
      <c r="M29" s="28">
        <f t="shared" si="1"/>
        <v>125</v>
      </c>
    </row>
    <row r="30" spans="1:13" x14ac:dyDescent="0.25">
      <c r="A30" s="27" t="s">
        <v>32</v>
      </c>
      <c r="B30" s="25" t="s">
        <v>63</v>
      </c>
      <c r="C30" s="25">
        <v>42</v>
      </c>
      <c r="D30" s="25"/>
      <c r="E30" s="22"/>
      <c r="F30" s="25"/>
      <c r="G30" s="23"/>
      <c r="H30" s="28">
        <f t="shared" si="0"/>
        <v>0</v>
      </c>
      <c r="I30" s="42" t="s">
        <v>69</v>
      </c>
      <c r="J30" s="26"/>
      <c r="K30" s="26">
        <v>42</v>
      </c>
      <c r="L30" s="40">
        <v>22</v>
      </c>
      <c r="M30" s="28">
        <f t="shared" si="1"/>
        <v>924</v>
      </c>
    </row>
    <row r="31" spans="1:13" x14ac:dyDescent="0.25">
      <c r="A31" s="27" t="s">
        <v>33</v>
      </c>
      <c r="B31" s="25" t="s">
        <v>63</v>
      </c>
      <c r="C31" s="25">
        <v>43</v>
      </c>
      <c r="D31" s="25" t="s">
        <v>7</v>
      </c>
      <c r="E31" s="22"/>
      <c r="F31" s="25">
        <v>43</v>
      </c>
      <c r="G31" s="41">
        <v>12.25</v>
      </c>
      <c r="H31" s="28">
        <f t="shared" si="0"/>
        <v>526.75</v>
      </c>
      <c r="I31" s="42" t="s">
        <v>69</v>
      </c>
      <c r="J31" s="26"/>
      <c r="K31" s="26">
        <v>43</v>
      </c>
      <c r="L31" s="28">
        <v>12.5</v>
      </c>
      <c r="M31" s="28">
        <f t="shared" si="1"/>
        <v>537.5</v>
      </c>
    </row>
    <row r="32" spans="1:13" x14ac:dyDescent="0.25">
      <c r="A32" s="27" t="s">
        <v>34</v>
      </c>
      <c r="B32" s="25" t="s">
        <v>63</v>
      </c>
      <c r="C32" s="25">
        <v>6</v>
      </c>
      <c r="D32" s="25"/>
      <c r="E32" s="22"/>
      <c r="F32" s="25"/>
      <c r="G32" s="23"/>
      <c r="H32" s="28">
        <f t="shared" si="0"/>
        <v>0</v>
      </c>
      <c r="I32" s="42" t="s">
        <v>69</v>
      </c>
      <c r="J32" s="26"/>
      <c r="K32" s="26">
        <v>6</v>
      </c>
      <c r="L32" s="40">
        <v>22</v>
      </c>
      <c r="M32" s="28">
        <f t="shared" si="1"/>
        <v>132</v>
      </c>
    </row>
    <row r="33" spans="1:13" x14ac:dyDescent="0.25">
      <c r="A33" s="27" t="s">
        <v>34</v>
      </c>
      <c r="B33" s="25" t="s">
        <v>64</v>
      </c>
      <c r="C33" s="25">
        <v>3</v>
      </c>
      <c r="D33" s="25"/>
      <c r="E33" s="22"/>
      <c r="F33" s="25"/>
      <c r="G33" s="23"/>
      <c r="H33" s="28">
        <f t="shared" si="0"/>
        <v>0</v>
      </c>
      <c r="I33" s="42" t="s">
        <v>69</v>
      </c>
      <c r="J33" s="26"/>
      <c r="K33" s="26">
        <v>3</v>
      </c>
      <c r="L33" s="40">
        <v>65</v>
      </c>
      <c r="M33" s="28">
        <f t="shared" si="1"/>
        <v>195</v>
      </c>
    </row>
    <row r="34" spans="1:13" x14ac:dyDescent="0.25">
      <c r="A34" s="27" t="s">
        <v>35</v>
      </c>
      <c r="B34" s="25" t="s">
        <v>64</v>
      </c>
      <c r="C34" s="25">
        <v>2</v>
      </c>
      <c r="D34" s="25" t="s">
        <v>7</v>
      </c>
      <c r="E34" s="22"/>
      <c r="F34" s="25">
        <v>2</v>
      </c>
      <c r="G34" s="23"/>
      <c r="H34" s="28">
        <f t="shared" si="0"/>
        <v>0</v>
      </c>
      <c r="I34" s="42" t="s">
        <v>69</v>
      </c>
      <c r="J34" s="26"/>
      <c r="K34" s="26">
        <v>2</v>
      </c>
      <c r="L34" s="40">
        <v>65</v>
      </c>
      <c r="M34" s="28">
        <f t="shared" si="1"/>
        <v>130</v>
      </c>
    </row>
    <row r="35" spans="1:13" x14ac:dyDescent="0.25">
      <c r="A35" s="27" t="s">
        <v>36</v>
      </c>
      <c r="B35" s="25" t="s">
        <v>63</v>
      </c>
      <c r="C35" s="25">
        <v>100</v>
      </c>
      <c r="D35" s="25"/>
      <c r="E35" s="22"/>
      <c r="F35" s="25"/>
      <c r="G35" s="23"/>
      <c r="H35" s="28">
        <f t="shared" si="0"/>
        <v>0</v>
      </c>
      <c r="I35" s="42" t="s">
        <v>69</v>
      </c>
      <c r="J35" s="26"/>
      <c r="K35" s="26">
        <v>100</v>
      </c>
      <c r="L35" s="40">
        <v>13.25</v>
      </c>
      <c r="M35" s="28">
        <f t="shared" si="1"/>
        <v>1325</v>
      </c>
    </row>
    <row r="36" spans="1:13" x14ac:dyDescent="0.25">
      <c r="A36" s="27" t="s">
        <v>37</v>
      </c>
      <c r="B36" s="25" t="s">
        <v>64</v>
      </c>
      <c r="C36" s="25">
        <v>5</v>
      </c>
      <c r="D36" s="25"/>
      <c r="E36" s="22"/>
      <c r="F36" s="25"/>
      <c r="G36" s="23"/>
      <c r="H36" s="28">
        <f t="shared" si="0"/>
        <v>0</v>
      </c>
      <c r="I36" s="42" t="s">
        <v>69</v>
      </c>
      <c r="J36" s="26"/>
      <c r="K36" s="26">
        <v>5</v>
      </c>
      <c r="L36" s="40">
        <v>65</v>
      </c>
      <c r="M36" s="28">
        <f t="shared" si="1"/>
        <v>325</v>
      </c>
    </row>
    <row r="37" spans="1:13" x14ac:dyDescent="0.25">
      <c r="A37" s="27" t="s">
        <v>37</v>
      </c>
      <c r="B37" s="25" t="s">
        <v>63</v>
      </c>
      <c r="C37" s="25">
        <v>2</v>
      </c>
      <c r="D37" s="25"/>
      <c r="E37" s="22"/>
      <c r="F37" s="25"/>
      <c r="G37" s="23"/>
      <c r="H37" s="28">
        <f t="shared" si="0"/>
        <v>0</v>
      </c>
      <c r="I37" s="42" t="s">
        <v>69</v>
      </c>
      <c r="J37" s="47"/>
      <c r="K37" s="26">
        <v>2</v>
      </c>
      <c r="L37" s="40">
        <v>22</v>
      </c>
      <c r="M37" s="28">
        <f t="shared" si="1"/>
        <v>44</v>
      </c>
    </row>
    <row r="38" spans="1:13" x14ac:dyDescent="0.25">
      <c r="A38" s="30" t="s">
        <v>38</v>
      </c>
      <c r="B38" s="25" t="s">
        <v>63</v>
      </c>
      <c r="C38" s="25">
        <v>175</v>
      </c>
      <c r="D38" s="25" t="s">
        <v>7</v>
      </c>
      <c r="E38" s="22"/>
      <c r="F38" s="25">
        <v>25</v>
      </c>
      <c r="G38" s="43">
        <v>13.5</v>
      </c>
      <c r="H38" s="44">
        <f t="shared" si="0"/>
        <v>337.5</v>
      </c>
      <c r="I38" s="43" t="s">
        <v>69</v>
      </c>
      <c r="J38" s="48"/>
      <c r="K38" s="48">
        <v>175</v>
      </c>
      <c r="L38" s="44">
        <v>13.5</v>
      </c>
      <c r="M38" s="28">
        <f t="shared" si="1"/>
        <v>2362.5</v>
      </c>
    </row>
    <row r="39" spans="1:13" x14ac:dyDescent="0.25">
      <c r="A39" s="27" t="s">
        <v>39</v>
      </c>
      <c r="B39" s="25" t="s">
        <v>63</v>
      </c>
      <c r="C39" s="25">
        <v>62</v>
      </c>
      <c r="D39" s="25" t="s">
        <v>7</v>
      </c>
      <c r="E39" s="22"/>
      <c r="F39" s="25">
        <v>62</v>
      </c>
      <c r="G39" s="23">
        <v>15</v>
      </c>
      <c r="H39" s="28">
        <f t="shared" si="0"/>
        <v>930</v>
      </c>
      <c r="I39" s="42" t="s">
        <v>69</v>
      </c>
      <c r="J39" s="26"/>
      <c r="K39" s="26">
        <v>62</v>
      </c>
      <c r="L39" s="40">
        <v>14.5</v>
      </c>
      <c r="M39" s="28">
        <f t="shared" si="1"/>
        <v>899</v>
      </c>
    </row>
    <row r="40" spans="1:13" x14ac:dyDescent="0.25">
      <c r="A40" s="30" t="s">
        <v>39</v>
      </c>
      <c r="B40" s="25" t="s">
        <v>64</v>
      </c>
      <c r="C40" s="25">
        <v>170</v>
      </c>
      <c r="D40" s="25" t="s">
        <v>7</v>
      </c>
      <c r="E40" s="22"/>
      <c r="F40" s="25">
        <v>85</v>
      </c>
      <c r="G40" s="23">
        <v>62.49</v>
      </c>
      <c r="H40" s="28">
        <f t="shared" si="0"/>
        <v>5311.6500000000005</v>
      </c>
      <c r="I40" s="42" t="s">
        <v>69</v>
      </c>
      <c r="J40" s="26"/>
      <c r="K40" s="26">
        <v>170</v>
      </c>
      <c r="L40" s="40">
        <v>58.5</v>
      </c>
      <c r="M40" s="28">
        <f t="shared" si="1"/>
        <v>9945</v>
      </c>
    </row>
    <row r="41" spans="1:13" x14ac:dyDescent="0.25">
      <c r="A41" s="30" t="s">
        <v>40</v>
      </c>
      <c r="B41" s="25" t="s">
        <v>63</v>
      </c>
      <c r="C41" s="25">
        <v>49</v>
      </c>
      <c r="D41" s="25" t="s">
        <v>7</v>
      </c>
      <c r="E41" s="22"/>
      <c r="F41" s="25">
        <v>49</v>
      </c>
      <c r="G41" s="41">
        <v>14.25</v>
      </c>
      <c r="H41" s="28">
        <f t="shared" si="0"/>
        <v>698.25</v>
      </c>
      <c r="I41" s="42" t="s">
        <v>69</v>
      </c>
      <c r="J41" s="26"/>
      <c r="K41" s="26">
        <v>49</v>
      </c>
      <c r="L41" s="28">
        <v>14.5</v>
      </c>
      <c r="M41" s="28">
        <f t="shared" si="1"/>
        <v>710.5</v>
      </c>
    </row>
    <row r="42" spans="1:13" x14ac:dyDescent="0.25">
      <c r="A42" s="27" t="s">
        <v>40</v>
      </c>
      <c r="B42" s="25" t="s">
        <v>64</v>
      </c>
      <c r="C42" s="25">
        <v>46</v>
      </c>
      <c r="D42" s="25" t="s">
        <v>7</v>
      </c>
      <c r="E42" s="22"/>
      <c r="F42" s="25">
        <v>46</v>
      </c>
      <c r="G42" s="41">
        <v>54.95</v>
      </c>
      <c r="H42" s="28">
        <f t="shared" si="0"/>
        <v>2527.7000000000003</v>
      </c>
      <c r="I42" s="42" t="s">
        <v>69</v>
      </c>
      <c r="J42" s="26"/>
      <c r="K42" s="26">
        <v>46</v>
      </c>
      <c r="L42" s="28">
        <v>65</v>
      </c>
      <c r="M42" s="28">
        <f t="shared" si="1"/>
        <v>2990</v>
      </c>
    </row>
    <row r="43" spans="1:13" x14ac:dyDescent="0.25">
      <c r="A43" s="27" t="s">
        <v>41</v>
      </c>
      <c r="B43" s="25" t="s">
        <v>63</v>
      </c>
      <c r="C43" s="25">
        <v>10</v>
      </c>
      <c r="D43" s="25" t="s">
        <v>7</v>
      </c>
      <c r="E43" s="22"/>
      <c r="F43" s="25">
        <v>10</v>
      </c>
      <c r="G43" s="41">
        <v>17.95</v>
      </c>
      <c r="H43" s="28">
        <f t="shared" si="0"/>
        <v>179.5</v>
      </c>
      <c r="I43" s="42" t="s">
        <v>69</v>
      </c>
      <c r="J43" s="26"/>
      <c r="K43" s="26">
        <v>10</v>
      </c>
      <c r="L43" s="28">
        <v>22</v>
      </c>
      <c r="M43" s="28">
        <f t="shared" si="1"/>
        <v>220</v>
      </c>
    </row>
    <row r="44" spans="1:13" x14ac:dyDescent="0.25">
      <c r="A44" s="27" t="s">
        <v>41</v>
      </c>
      <c r="B44" s="25" t="s">
        <v>64</v>
      </c>
      <c r="C44" s="25">
        <v>22</v>
      </c>
      <c r="D44" s="25" t="s">
        <v>7</v>
      </c>
      <c r="E44" s="22"/>
      <c r="F44" s="25">
        <v>5</v>
      </c>
      <c r="G44" s="41">
        <v>73.95</v>
      </c>
      <c r="H44" s="28">
        <f t="shared" si="0"/>
        <v>369.75</v>
      </c>
      <c r="I44" s="42"/>
      <c r="J44" s="26"/>
      <c r="K44" s="26"/>
      <c r="L44" s="28"/>
      <c r="M44" s="28"/>
    </row>
    <row r="45" spans="1:13" x14ac:dyDescent="0.25">
      <c r="A45" s="27" t="s">
        <v>42</v>
      </c>
      <c r="B45" s="25" t="s">
        <v>63</v>
      </c>
      <c r="C45" s="25">
        <v>65</v>
      </c>
      <c r="D45" s="25" t="s">
        <v>7</v>
      </c>
      <c r="E45" s="22"/>
      <c r="F45" s="25">
        <v>65</v>
      </c>
      <c r="G45" s="41">
        <v>12.75</v>
      </c>
      <c r="H45" s="28">
        <f t="shared" si="0"/>
        <v>828.75</v>
      </c>
      <c r="I45" s="42" t="s">
        <v>69</v>
      </c>
      <c r="J45" s="26"/>
      <c r="K45" s="26">
        <v>65</v>
      </c>
      <c r="L45" s="28">
        <v>14.5</v>
      </c>
      <c r="M45" s="28">
        <f t="shared" si="1"/>
        <v>942.5</v>
      </c>
    </row>
    <row r="46" spans="1:13" x14ac:dyDescent="0.25">
      <c r="A46" s="27" t="s">
        <v>42</v>
      </c>
      <c r="B46" s="25" t="s">
        <v>64</v>
      </c>
      <c r="C46" s="25">
        <v>119</v>
      </c>
      <c r="D46" s="25" t="s">
        <v>7</v>
      </c>
      <c r="E46" s="22"/>
      <c r="F46" s="25">
        <v>119</v>
      </c>
      <c r="G46" s="41">
        <v>51.95</v>
      </c>
      <c r="H46" s="28">
        <f t="shared" si="0"/>
        <v>6182.05</v>
      </c>
      <c r="I46" s="42" t="s">
        <v>69</v>
      </c>
      <c r="J46" s="26"/>
      <c r="K46" s="26">
        <v>119</v>
      </c>
      <c r="L46" s="28">
        <v>60</v>
      </c>
      <c r="M46" s="28">
        <f t="shared" si="1"/>
        <v>7140</v>
      </c>
    </row>
    <row r="47" spans="1:13" x14ac:dyDescent="0.25">
      <c r="A47" s="27" t="s">
        <v>43</v>
      </c>
      <c r="B47" s="25" t="s">
        <v>63</v>
      </c>
      <c r="C47" s="25">
        <v>23</v>
      </c>
      <c r="D47" s="25" t="s">
        <v>7</v>
      </c>
      <c r="E47" s="22"/>
      <c r="F47" s="25">
        <v>23</v>
      </c>
      <c r="G47" s="23">
        <v>19</v>
      </c>
      <c r="H47" s="28">
        <f t="shared" si="0"/>
        <v>437</v>
      </c>
      <c r="I47" s="42" t="s">
        <v>69</v>
      </c>
      <c r="J47" s="26"/>
      <c r="K47" s="26">
        <v>23</v>
      </c>
      <c r="L47" s="40">
        <v>14.5</v>
      </c>
      <c r="M47" s="28">
        <f t="shared" si="1"/>
        <v>333.5</v>
      </c>
    </row>
    <row r="48" spans="1:13" x14ac:dyDescent="0.25">
      <c r="A48" s="27" t="s">
        <v>43</v>
      </c>
      <c r="B48" s="25" t="s">
        <v>64</v>
      </c>
      <c r="C48" s="25">
        <v>38</v>
      </c>
      <c r="D48" s="25" t="s">
        <v>7</v>
      </c>
      <c r="E48" s="22"/>
      <c r="F48" s="25">
        <v>38</v>
      </c>
      <c r="G48" s="41">
        <v>59.95</v>
      </c>
      <c r="H48" s="28">
        <f t="shared" si="0"/>
        <v>2278.1</v>
      </c>
      <c r="I48" s="42" t="s">
        <v>69</v>
      </c>
      <c r="J48" s="26"/>
      <c r="K48" s="26">
        <v>38</v>
      </c>
      <c r="L48" s="28">
        <v>65</v>
      </c>
      <c r="M48" s="28">
        <f t="shared" si="1"/>
        <v>2470</v>
      </c>
    </row>
    <row r="49" spans="1:13" x14ac:dyDescent="0.25">
      <c r="A49" s="27" t="s">
        <v>44</v>
      </c>
      <c r="B49" s="25" t="s">
        <v>63</v>
      </c>
      <c r="C49" s="25">
        <v>17</v>
      </c>
      <c r="D49" s="25" t="s">
        <v>7</v>
      </c>
      <c r="E49" s="22"/>
      <c r="F49" s="25">
        <v>17</v>
      </c>
      <c r="G49" s="23">
        <v>17.95</v>
      </c>
      <c r="H49" s="28">
        <f t="shared" si="0"/>
        <v>305.14999999999998</v>
      </c>
      <c r="I49" s="42" t="s">
        <v>69</v>
      </c>
      <c r="J49" s="26"/>
      <c r="K49" s="26">
        <v>17</v>
      </c>
      <c r="L49" s="40">
        <v>14.5</v>
      </c>
      <c r="M49" s="28">
        <f t="shared" si="1"/>
        <v>246.5</v>
      </c>
    </row>
    <row r="50" spans="1:13" x14ac:dyDescent="0.25">
      <c r="A50" s="27" t="s">
        <v>44</v>
      </c>
      <c r="B50" s="25" t="s">
        <v>64</v>
      </c>
      <c r="C50" s="25">
        <v>37</v>
      </c>
      <c r="D50" s="25" t="s">
        <v>7</v>
      </c>
      <c r="E50" s="22"/>
      <c r="F50" s="25">
        <v>37</v>
      </c>
      <c r="G50" s="41">
        <v>62.95</v>
      </c>
      <c r="H50" s="28">
        <f t="shared" si="0"/>
        <v>2329.15</v>
      </c>
      <c r="I50" s="42" t="s">
        <v>69</v>
      </c>
      <c r="J50" s="26"/>
      <c r="K50" s="26">
        <v>37</v>
      </c>
      <c r="L50" s="28">
        <v>75</v>
      </c>
      <c r="M50" s="28">
        <f t="shared" si="1"/>
        <v>2775</v>
      </c>
    </row>
    <row r="51" spans="1:13" x14ac:dyDescent="0.25">
      <c r="A51" s="27" t="s">
        <v>45</v>
      </c>
      <c r="B51" s="25" t="s">
        <v>63</v>
      </c>
      <c r="C51" s="25">
        <v>17</v>
      </c>
      <c r="D51" s="25" t="s">
        <v>7</v>
      </c>
      <c r="E51" s="22"/>
      <c r="F51" s="25">
        <v>17</v>
      </c>
      <c r="G51" s="23">
        <v>13.25</v>
      </c>
      <c r="H51" s="28">
        <f t="shared" si="0"/>
        <v>225.25</v>
      </c>
      <c r="I51" s="42" t="s">
        <v>69</v>
      </c>
      <c r="J51" s="47"/>
      <c r="K51" s="26">
        <v>17</v>
      </c>
      <c r="L51" s="40">
        <v>13</v>
      </c>
      <c r="M51" s="28">
        <f t="shared" si="1"/>
        <v>221</v>
      </c>
    </row>
    <row r="52" spans="1:13" x14ac:dyDescent="0.25">
      <c r="A52" s="27" t="s">
        <v>46</v>
      </c>
      <c r="B52" s="25" t="s">
        <v>63</v>
      </c>
      <c r="C52" s="25">
        <v>63</v>
      </c>
      <c r="D52" s="25" t="s">
        <v>7</v>
      </c>
      <c r="E52" s="22"/>
      <c r="F52" s="25">
        <v>63</v>
      </c>
      <c r="G52" s="23">
        <v>14.95</v>
      </c>
      <c r="H52" s="28">
        <f t="shared" si="0"/>
        <v>941.84999999999991</v>
      </c>
      <c r="I52" s="42" t="s">
        <v>69</v>
      </c>
      <c r="J52" s="26"/>
      <c r="K52" s="26">
        <v>63</v>
      </c>
      <c r="L52" s="40">
        <v>13</v>
      </c>
      <c r="M52" s="28">
        <f t="shared" si="1"/>
        <v>819</v>
      </c>
    </row>
    <row r="53" spans="1:13" x14ac:dyDescent="0.25">
      <c r="A53" s="30" t="s">
        <v>47</v>
      </c>
      <c r="B53" s="22" t="s">
        <v>66</v>
      </c>
      <c r="C53" s="22">
        <v>9</v>
      </c>
      <c r="D53" s="25" t="s">
        <v>7</v>
      </c>
      <c r="E53" s="22"/>
      <c r="F53" s="22">
        <v>9</v>
      </c>
      <c r="G53" s="23">
        <v>14.95</v>
      </c>
      <c r="H53" s="28">
        <f t="shared" si="0"/>
        <v>134.54999999999998</v>
      </c>
      <c r="I53" s="23" t="s">
        <v>69</v>
      </c>
      <c r="J53" s="47"/>
      <c r="K53" s="26">
        <v>9</v>
      </c>
      <c r="L53" s="40">
        <v>13</v>
      </c>
      <c r="M53" s="28">
        <f t="shared" si="1"/>
        <v>117</v>
      </c>
    </row>
    <row r="54" spans="1:13" s="21" customFormat="1" x14ac:dyDescent="0.25">
      <c r="A54" s="33" t="s">
        <v>48</v>
      </c>
      <c r="B54" s="24" t="s">
        <v>63</v>
      </c>
      <c r="C54" s="24">
        <v>186</v>
      </c>
      <c r="D54" s="25"/>
      <c r="E54" s="24"/>
      <c r="F54" s="24"/>
      <c r="G54" s="42"/>
      <c r="H54" s="28">
        <f t="shared" si="0"/>
        <v>0</v>
      </c>
      <c r="I54" s="42" t="s">
        <v>69</v>
      </c>
      <c r="J54" s="26"/>
      <c r="K54" s="26">
        <v>186</v>
      </c>
      <c r="L54" s="40">
        <v>12</v>
      </c>
      <c r="M54" s="28">
        <f t="shared" si="1"/>
        <v>2232</v>
      </c>
    </row>
    <row r="55" spans="1:13" s="21" customFormat="1" x14ac:dyDescent="0.25">
      <c r="A55" s="34" t="s">
        <v>49</v>
      </c>
      <c r="B55" s="35" t="s">
        <v>63</v>
      </c>
      <c r="C55" s="24">
        <v>37</v>
      </c>
      <c r="D55" s="25" t="s">
        <v>7</v>
      </c>
      <c r="E55" s="24"/>
      <c r="F55" s="24">
        <v>37</v>
      </c>
      <c r="G55" s="41">
        <v>12.95</v>
      </c>
      <c r="H55" s="28">
        <f t="shared" si="0"/>
        <v>479.15</v>
      </c>
      <c r="I55" s="42" t="s">
        <v>69</v>
      </c>
      <c r="J55" s="26"/>
      <c r="K55" s="26">
        <v>37</v>
      </c>
      <c r="L55" s="28">
        <v>13</v>
      </c>
      <c r="M55" s="28">
        <f t="shared" si="1"/>
        <v>481</v>
      </c>
    </row>
    <row r="56" spans="1:13" s="21" customFormat="1" x14ac:dyDescent="0.25">
      <c r="A56" s="34" t="s">
        <v>50</v>
      </c>
      <c r="B56" s="35" t="s">
        <v>63</v>
      </c>
      <c r="C56" s="24">
        <v>110</v>
      </c>
      <c r="D56" s="25" t="s">
        <v>7</v>
      </c>
      <c r="E56" s="24"/>
      <c r="F56" s="24">
        <v>110</v>
      </c>
      <c r="G56" s="41">
        <v>12.95</v>
      </c>
      <c r="H56" s="28">
        <f t="shared" si="0"/>
        <v>1424.5</v>
      </c>
      <c r="I56" s="42" t="s">
        <v>69</v>
      </c>
      <c r="J56" s="47"/>
      <c r="K56" s="26">
        <v>110</v>
      </c>
      <c r="L56" s="28">
        <v>13</v>
      </c>
      <c r="M56" s="28">
        <f t="shared" si="1"/>
        <v>1430</v>
      </c>
    </row>
    <row r="57" spans="1:13" s="21" customFormat="1" x14ac:dyDescent="0.25">
      <c r="A57" s="34" t="s">
        <v>51</v>
      </c>
      <c r="B57" s="35" t="s">
        <v>63</v>
      </c>
      <c r="C57" s="24">
        <v>16</v>
      </c>
      <c r="D57" s="25" t="s">
        <v>7</v>
      </c>
      <c r="E57" s="24"/>
      <c r="F57" s="24">
        <v>16</v>
      </c>
      <c r="G57" s="42">
        <v>14.95</v>
      </c>
      <c r="H57" s="28">
        <f t="shared" si="0"/>
        <v>239.2</v>
      </c>
      <c r="I57" s="42" t="s">
        <v>69</v>
      </c>
      <c r="J57" s="26"/>
      <c r="K57" s="26">
        <v>16</v>
      </c>
      <c r="L57" s="40">
        <v>14.5</v>
      </c>
      <c r="M57" s="28">
        <f t="shared" si="1"/>
        <v>232</v>
      </c>
    </row>
    <row r="58" spans="1:13" s="21" customFormat="1" x14ac:dyDescent="0.25">
      <c r="A58" s="36" t="s">
        <v>52</v>
      </c>
      <c r="B58" s="37" t="s">
        <v>63</v>
      </c>
      <c r="C58" s="24">
        <v>123</v>
      </c>
      <c r="D58" s="25" t="s">
        <v>7</v>
      </c>
      <c r="E58" s="24"/>
      <c r="F58" s="24">
        <v>123</v>
      </c>
      <c r="G58" s="41">
        <v>11.35</v>
      </c>
      <c r="H58" s="28">
        <f t="shared" si="0"/>
        <v>1396.05</v>
      </c>
      <c r="I58" s="42" t="s">
        <v>69</v>
      </c>
      <c r="J58" s="26"/>
      <c r="K58" s="26">
        <v>123</v>
      </c>
      <c r="L58" s="28">
        <v>13</v>
      </c>
      <c r="M58" s="28">
        <f t="shared" si="1"/>
        <v>1599</v>
      </c>
    </row>
    <row r="59" spans="1:13" s="21" customFormat="1" x14ac:dyDescent="0.25">
      <c r="A59" s="36" t="s">
        <v>53</v>
      </c>
      <c r="B59" s="37" t="s">
        <v>63</v>
      </c>
      <c r="C59" s="24">
        <v>7</v>
      </c>
      <c r="D59" s="25"/>
      <c r="E59" s="24"/>
      <c r="F59" s="24"/>
      <c r="G59" s="42"/>
      <c r="H59" s="28">
        <f t="shared" si="0"/>
        <v>0</v>
      </c>
      <c r="I59" s="42"/>
      <c r="J59" s="47"/>
      <c r="K59" s="26"/>
      <c r="L59" s="28"/>
      <c r="M59" s="28"/>
    </row>
    <row r="60" spans="1:13" x14ac:dyDescent="0.25">
      <c r="A60" s="36" t="s">
        <v>54</v>
      </c>
      <c r="B60" s="37" t="s">
        <v>63</v>
      </c>
      <c r="C60" s="22">
        <v>42</v>
      </c>
      <c r="D60" s="25" t="s">
        <v>7</v>
      </c>
      <c r="E60" s="22"/>
      <c r="F60" s="22">
        <v>42</v>
      </c>
      <c r="G60" s="41">
        <v>13.25</v>
      </c>
      <c r="H60" s="28">
        <f t="shared" si="0"/>
        <v>556.5</v>
      </c>
      <c r="I60" s="23" t="s">
        <v>69</v>
      </c>
      <c r="J60" s="47"/>
      <c r="K60" s="26">
        <v>42</v>
      </c>
      <c r="L60" s="32">
        <v>14.5</v>
      </c>
      <c r="M60" s="28">
        <f t="shared" si="1"/>
        <v>609</v>
      </c>
    </row>
    <row r="61" spans="1:13" x14ac:dyDescent="0.25">
      <c r="A61" s="36" t="s">
        <v>55</v>
      </c>
      <c r="B61" s="37" t="s">
        <v>64</v>
      </c>
      <c r="C61" s="22">
        <v>2</v>
      </c>
      <c r="D61" s="25"/>
      <c r="E61" s="22"/>
      <c r="F61" s="22"/>
      <c r="G61" s="23"/>
      <c r="H61" s="28">
        <f t="shared" si="0"/>
        <v>0</v>
      </c>
      <c r="I61" s="23" t="s">
        <v>69</v>
      </c>
      <c r="J61" s="47"/>
      <c r="K61" s="26">
        <v>2</v>
      </c>
      <c r="L61" s="40">
        <v>22</v>
      </c>
      <c r="M61" s="28">
        <f t="shared" si="1"/>
        <v>44</v>
      </c>
    </row>
    <row r="62" spans="1:13" x14ac:dyDescent="0.25">
      <c r="A62" s="36" t="s">
        <v>56</v>
      </c>
      <c r="B62" s="37" t="s">
        <v>63</v>
      </c>
      <c r="C62" s="22">
        <v>83</v>
      </c>
      <c r="D62" s="25" t="s">
        <v>7</v>
      </c>
      <c r="E62" s="22"/>
      <c r="F62" s="22">
        <v>83</v>
      </c>
      <c r="G62" s="41">
        <v>11.2</v>
      </c>
      <c r="H62" s="28">
        <f t="shared" si="0"/>
        <v>929.59999999999991</v>
      </c>
      <c r="I62" s="23" t="s">
        <v>69</v>
      </c>
      <c r="J62" s="26"/>
      <c r="K62" s="26">
        <v>83</v>
      </c>
      <c r="L62" s="32">
        <v>11.5</v>
      </c>
      <c r="M62" s="28">
        <f t="shared" si="1"/>
        <v>954.5</v>
      </c>
    </row>
    <row r="63" spans="1:13" x14ac:dyDescent="0.25">
      <c r="A63" s="36" t="s">
        <v>57</v>
      </c>
      <c r="B63" s="37" t="s">
        <v>63</v>
      </c>
      <c r="C63" s="22">
        <v>38</v>
      </c>
      <c r="D63" s="25"/>
      <c r="E63" s="22"/>
      <c r="F63" s="22"/>
      <c r="G63" s="23"/>
      <c r="H63" s="28">
        <f t="shared" si="0"/>
        <v>0</v>
      </c>
      <c r="I63" s="23" t="s">
        <v>69</v>
      </c>
      <c r="J63" s="47"/>
      <c r="K63" s="26">
        <v>38</v>
      </c>
      <c r="L63" s="40">
        <v>14.5</v>
      </c>
      <c r="M63" s="28">
        <f t="shared" si="1"/>
        <v>551</v>
      </c>
    </row>
    <row r="64" spans="1:13" x14ac:dyDescent="0.25">
      <c r="A64" s="30" t="s">
        <v>58</v>
      </c>
      <c r="B64" s="22" t="s">
        <v>64</v>
      </c>
      <c r="C64" s="22">
        <v>5</v>
      </c>
      <c r="D64" s="25"/>
      <c r="E64" s="22"/>
      <c r="F64" s="22"/>
      <c r="G64" s="23"/>
      <c r="H64" s="28">
        <f t="shared" si="0"/>
        <v>0</v>
      </c>
      <c r="I64" s="23"/>
      <c r="J64" s="26"/>
      <c r="K64" s="26"/>
      <c r="L64" s="32"/>
      <c r="M64" s="28"/>
    </row>
    <row r="65" spans="1:13" x14ac:dyDescent="0.25">
      <c r="A65" s="30" t="s">
        <v>59</v>
      </c>
      <c r="B65" s="22" t="s">
        <v>63</v>
      </c>
      <c r="C65" s="22">
        <v>21</v>
      </c>
      <c r="D65" s="25"/>
      <c r="E65" s="22"/>
      <c r="F65" s="22"/>
      <c r="G65" s="23"/>
      <c r="H65" s="28">
        <f t="shared" si="0"/>
        <v>0</v>
      </c>
      <c r="I65" s="23" t="s">
        <v>69</v>
      </c>
      <c r="J65" s="47"/>
      <c r="K65" s="26">
        <v>21</v>
      </c>
      <c r="L65" s="40">
        <v>25</v>
      </c>
      <c r="M65" s="28">
        <f t="shared" si="1"/>
        <v>525</v>
      </c>
    </row>
    <row r="66" spans="1:13" x14ac:dyDescent="0.25">
      <c r="A66" s="30" t="s">
        <v>60</v>
      </c>
      <c r="B66" s="22" t="s">
        <v>63</v>
      </c>
      <c r="C66" s="22">
        <v>205</v>
      </c>
      <c r="D66" s="25" t="s">
        <v>7</v>
      </c>
      <c r="E66" s="22"/>
      <c r="F66" s="22">
        <v>205</v>
      </c>
      <c r="G66" s="23">
        <v>13.95</v>
      </c>
      <c r="H66" s="28">
        <f t="shared" si="0"/>
        <v>2859.75</v>
      </c>
      <c r="I66" s="23" t="s">
        <v>69</v>
      </c>
      <c r="J66" s="26"/>
      <c r="K66" s="26">
        <v>205</v>
      </c>
      <c r="L66" s="40">
        <v>13.85</v>
      </c>
      <c r="M66" s="28">
        <f t="shared" si="1"/>
        <v>2839.25</v>
      </c>
    </row>
    <row r="67" spans="1:13" x14ac:dyDescent="0.25">
      <c r="A67" s="30" t="s">
        <v>61</v>
      </c>
      <c r="B67" s="22" t="s">
        <v>63</v>
      </c>
      <c r="C67" s="22">
        <v>123</v>
      </c>
      <c r="D67" s="25" t="s">
        <v>7</v>
      </c>
      <c r="E67" s="22"/>
      <c r="F67" s="22">
        <v>100</v>
      </c>
      <c r="G67" s="41">
        <v>17.95</v>
      </c>
      <c r="H67" s="28">
        <f t="shared" si="0"/>
        <v>1795</v>
      </c>
      <c r="I67" s="23"/>
      <c r="J67" s="47"/>
      <c r="K67" s="26"/>
      <c r="L67" s="32"/>
      <c r="M67" s="28"/>
    </row>
    <row r="68" spans="1:13" x14ac:dyDescent="0.25">
      <c r="A68" s="30" t="s">
        <v>62</v>
      </c>
      <c r="B68" s="22" t="s">
        <v>63</v>
      </c>
      <c r="C68" s="22">
        <v>9</v>
      </c>
      <c r="D68" s="25"/>
      <c r="E68" s="22"/>
      <c r="F68" s="22"/>
      <c r="G68" s="23"/>
      <c r="H68" s="28">
        <f t="shared" si="0"/>
        <v>0</v>
      </c>
      <c r="I68" s="23"/>
      <c r="J68" s="26"/>
      <c r="K68" s="26"/>
      <c r="L68" s="32"/>
      <c r="M68" s="28"/>
    </row>
  </sheetData>
  <mergeCells count="2">
    <mergeCell ref="D1:H2"/>
    <mergeCell ref="I1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2021-01-06T19:24:00Z</dcterms:modified>
</cp:coreProperties>
</file>